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comments1.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3 Consider\"/>
    </mc:Choice>
  </mc:AlternateContent>
  <bookViews>
    <workbookView xWindow="360" yWindow="135" windowWidth="15480" windowHeight="7815"/>
  </bookViews>
  <sheets>
    <sheet name="Introduction" sheetId="7" r:id="rId1"/>
    <sheet name="POPI metrics" sheetId="4" r:id="rId2"/>
    <sheet name="Ranges" sheetId="5" r:id="rId3"/>
    <sheet name="Graph" sheetId="6" r:id="rId4"/>
    <sheet name="Assurance scale" sheetId="8" r:id="rId5"/>
  </sheets>
  <externalReferences>
    <externalReference r:id="rId6"/>
  </externalReferences>
  <definedNames>
    <definedName name="assess">Ranges!$A$8:$A$12</definedName>
    <definedName name="diorole">Ranges!$A$15:$A$25</definedName>
    <definedName name="_xlnm.Print_Titles" localSheetId="1">'POPI metrics'!$A:$A,'POPI metrics'!$1:$1</definedName>
    <definedName name="rating">[1]ranges!$B$2:$B$6</definedName>
  </definedNames>
  <calcPr calcId="152511"/>
</workbook>
</file>

<file path=xl/calcChain.xml><?xml version="1.0" encoding="utf-8"?>
<calcChain xmlns="http://schemas.openxmlformats.org/spreadsheetml/2006/main">
  <c r="C114" i="4" l="1"/>
  <c r="C113" i="4"/>
  <c r="C112" i="4"/>
  <c r="C111" i="4"/>
  <c r="C110" i="4"/>
  <c r="C115" i="4" l="1"/>
</calcChain>
</file>

<file path=xl/comments1.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2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3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4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5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6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7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8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9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0"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1"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2"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3"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4"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5"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6"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7"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8"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 ref="C109" authorId="0" shapeId="0">
      <text>
        <r>
          <rPr>
            <sz val="8"/>
            <color indexed="81"/>
            <rFont val="Tahoma"/>
            <family val="2"/>
          </rPr>
          <t xml:space="preserve">• U (Unassessed) —There has been no attempt made to assess this attribute
• N (Not achieved)—There is little or no evidence of achievement of the defined attribute in the assessed process. (0 to 15 percent achievement)
• P (Partially achieved)—There is some evidence of an approach to, and some achievement of, the defined attribute in the assessed process. Some aspects of achievement of the attribute may be unpredictable. (15 to 50 percent achievement)
• L (Largely achieved)—There is evidence of a systematic approach to, and significant achievement of, the defined attribute in the assessed process. Some weakness related to this attribute may exist in the assessed process. (50 to 85 percent achievement)
• F (Fully achieved)—There is evidence of a complete and systematic approach to, and full achievement of, the defined attribute in the assessed process. No significant weaknesses related to this attribute exist in the assessed process. (85 to 100 percent achievement)
</t>
        </r>
      </text>
    </comment>
  </commentList>
</comments>
</file>

<file path=xl/sharedStrings.xml><?xml version="1.0" encoding="utf-8"?>
<sst xmlns="http://schemas.openxmlformats.org/spreadsheetml/2006/main" count="165" uniqueCount="160">
  <si>
    <t>Average rating for physical security assessments</t>
  </si>
  <si>
    <t>Number of continuing professional education (CPE) hours or hours of attendance at training or industry events</t>
  </si>
  <si>
    <t>Number of external/internal audits and reviews</t>
  </si>
  <si>
    <t>Number of firewall breaches</t>
  </si>
  <si>
    <t>Number of identified unauthorised assets</t>
  </si>
  <si>
    <t>Number of incidents involving endpoint devices</t>
  </si>
  <si>
    <t>Number of incidents with appropriately designed risk ratings</t>
  </si>
  <si>
    <t>Number of physical security-related incidents</t>
  </si>
  <si>
    <t>Number of unauthorised devices detected on the network or in the end-user environment</t>
  </si>
  <si>
    <t>Percent of individuals receiving awareness training relating to use of endpoint devices</t>
  </si>
  <si>
    <t>Percent of periodic tests of environmental security devices</t>
  </si>
  <si>
    <t>Amount of deviation from POPI Act compliance budget</t>
  </si>
  <si>
    <t>Benchmarking of POPI Act compliance spending in relation to previous years and/or similar organisations or industry best practices</t>
  </si>
  <si>
    <t>Enterprise stakeholder satisfaction survey feedback on the effectiveness of the POPI Act compliance strategy</t>
  </si>
  <si>
    <t>Frequency of governance of POPI Act compliance reporting to the executive committee and board</t>
  </si>
  <si>
    <t>Frequency of independent reviews of governance of personal information security</t>
  </si>
  <si>
    <t>Frequency of POPI Act compliance incident response plan testing</t>
  </si>
  <si>
    <t>Frequency of POPI Act compliance incidents with suppliers</t>
  </si>
  <si>
    <t>Frequency of POPI Act compliance status reviews</t>
  </si>
  <si>
    <t>Frequency of reporting (weekly, monthly, quarterly, annually) of personal information security</t>
  </si>
  <si>
    <t>Frequency of review of POPI Act compliance requirements</t>
  </si>
  <si>
    <t>Inclusion rate of POPI Act compliance initiatives in investment proposals</t>
  </si>
  <si>
    <t>Level of senior management involvement with POPI Act compliance programmes and strategies</t>
  </si>
  <si>
    <t>Level of stakeholder satisfaction with the POPI Act compliance measures in place, based on surveys</t>
  </si>
  <si>
    <t>Management approval of the POPI Act compliance policy</t>
  </si>
  <si>
    <t>Mean time to resolve POPI Act compliance incidents</t>
  </si>
  <si>
    <t>Number of new POPI Act compliance risks identified</t>
  </si>
  <si>
    <t>Number and percent of personal information security-related incidents causing disruption to business- critical processes</t>
  </si>
  <si>
    <t>Number of additional budget requests due to POPI Act compliance incidents</t>
  </si>
  <si>
    <t>Number of additional tests for personal information security</t>
  </si>
  <si>
    <t>Number of critical POPI Act compliance systems covered by the ICT continuity plan</t>
  </si>
  <si>
    <t>Number of employees trained in personal information security</t>
  </si>
  <si>
    <t>Number of enterprise and IT processes with which POPI Act compliance is integrated</t>
  </si>
  <si>
    <t>Number of incidents relating to unauthorised access to personal information</t>
  </si>
  <si>
    <t>Number of independent POPI Act compliance reviews of suppliers</t>
  </si>
  <si>
    <t>Number of personal information leakage events (security compromises)</t>
  </si>
  <si>
    <t>Number of POPI Act compliance compromises related to non-compliance with ethical and professional behaviour guidelines</t>
  </si>
  <si>
    <t>Number of POPI Act compliance events leading to POPI Act compliance incidents</t>
  </si>
  <si>
    <t>Number of POPI Act compliance incidents based on known risk</t>
  </si>
  <si>
    <t xml:space="preserve">Number of POPI Act compliance incidents caused by operational problems </t>
  </si>
  <si>
    <t>Number of POPI Act compliance incidents escalated to ICT continuity activation</t>
  </si>
  <si>
    <t>Number of POPI Act compliance incidents indicating/pointing to new or unknown risk</t>
  </si>
  <si>
    <t>Number of POPI Act compliance incidents open/closed and their risk rankings</t>
  </si>
  <si>
    <t>Number of POPI Act compliance incidents related to changes in the environment</t>
  </si>
  <si>
    <t>Number of POPI Act compliance incidents related to changes made in hardware and software</t>
  </si>
  <si>
    <t>Number of POPI Act compliance incidents related to suppliers</t>
  </si>
  <si>
    <t>Number of investment business cases not performing POPI Act compliance risk assessments</t>
  </si>
  <si>
    <t>Number of POPI Act compliance issues not addressed by POPI Act compliance standards</t>
  </si>
  <si>
    <t>Number of POPI Act compliance related incidents due to inadequate POPI Act compliance controls in place</t>
  </si>
  <si>
    <t>Number of POPI Act compliance standards not addressed and met by the POPI Act compliance operational plan</t>
  </si>
  <si>
    <t>Number of POPI Act compliance -related problems for which a satisfactory resolution that addressed critical POPI Act compliance issues was found</t>
  </si>
  <si>
    <t>Number of invoked declarations based on POPI Act compliance incidents</t>
  </si>
  <si>
    <t>Number of POPI Act compliance roles clearly defined</t>
  </si>
  <si>
    <t>Number of POPI Act compliance non-compliance issues</t>
  </si>
  <si>
    <t>Number of people trained in the POPI Act compliance framework and methodology</t>
  </si>
  <si>
    <t>Number of recurring POPI Act compliance problems that remain unresolved</t>
  </si>
  <si>
    <t>Number of resource allocation issues due to POPI Act compliance incidents</t>
  </si>
  <si>
    <t>Number of POPI Act compliance incidents caused by non-adherence to the POPI Act compliance plan</t>
  </si>
  <si>
    <t>Number of POPI Act compliance solutions deviating from the enterprise architecture</t>
  </si>
  <si>
    <t>Number of POPI Act compliance solutions deviating from the plan</t>
  </si>
  <si>
    <t>Number of POPI Act compliance related incidents</t>
  </si>
  <si>
    <t>Number of services with a formal POPI Act compliance plan</t>
  </si>
  <si>
    <t>Number of services with confirmed alignment to the POPI Act compliance plan</t>
  </si>
  <si>
    <t>Number of solution designs added due to POPI Act compliance requirements</t>
  </si>
  <si>
    <t>Number of solutions developed with confirmed alignment to the POPI Act compliance plan</t>
  </si>
  <si>
    <t>Number of system POPI Act compliance breaches caused by suppliers</t>
  </si>
  <si>
    <t>Number of updates of the POPI Act compliance policy</t>
  </si>
  <si>
    <t>Number of POPI Act compliance vulnerabilities discovered</t>
  </si>
  <si>
    <t>Number or percent of projects initiated by POPI Act compliance to implement new external requirements</t>
  </si>
  <si>
    <t>Percent of POPI Act compliance assets with assigned owners</t>
  </si>
  <si>
    <t>Percent of availability, performance and capacity incidents per year caused by POPI Act compliance controls</t>
  </si>
  <si>
    <t>Percent of budget assigned to POPI Act compliance research and development</t>
  </si>
  <si>
    <t>Percent of business processes that meet defined POPI Act compliance requirements</t>
  </si>
  <si>
    <t>Percent of business risk that has been effectively mitigated with POPI Act compliance controls</t>
  </si>
  <si>
    <t>Percent of controls in which POPI Act compliance control requirements are met</t>
  </si>
  <si>
    <t>Percent of employees provided POPI Act compliance induction</t>
  </si>
  <si>
    <t>Percent of POPI Act compliance controls appropriately monitored and results reported and reviewed</t>
  </si>
  <si>
    <t>Percent of POPI Act compliance initiatives completed vs. planned</t>
  </si>
  <si>
    <t>Percent of POPI Act compliance measures that are appropriately implemented or still valid</t>
  </si>
  <si>
    <t>Percent of POPI Act compliance practices that satisfy external compliance requirements</t>
  </si>
  <si>
    <t>Percent of POPI Act compliance practices that satisfy internal compliance requirements</t>
  </si>
  <si>
    <t>Percent of POPI Act compliance representation in business committees</t>
  </si>
  <si>
    <t>Percent of POPI Act compliance risk that is related to business risk</t>
  </si>
  <si>
    <t>Percent of POPI Act compliance staff with professional credentials (CISM, CISSP, etc.)</t>
  </si>
  <si>
    <t>Percent of POPI Act compliance strategy portfolio activities supporting alignment that are aligned to business strategy</t>
  </si>
  <si>
    <t>Percent of POPI Act compliance subject matter experts involved in projects</t>
  </si>
  <si>
    <t>Percent of IT initiatives/projects that have POPI Act compliance requirements championed by business owners</t>
  </si>
  <si>
    <t>Percent of new POPI Act compliance requirements added due to business requirements</t>
  </si>
  <si>
    <t>Percent of processes that satisfy POPI Act compliance control requirements</t>
  </si>
  <si>
    <t>Percent of programme and project stakeholders effectively engaged in managing personal information security</t>
  </si>
  <si>
    <t>Percent of programmes and projects that have a POPI Act compliance risk assessment and a POPI Act compliance plan to address the risk</t>
  </si>
  <si>
    <t>Percent of projects in the enterprise and IT project portfolios that involve personal information security</t>
  </si>
  <si>
    <t>Percent of projects that use the POPI Act compliance architecture framework and methodology</t>
  </si>
  <si>
    <t>Percent of POPI Act compliance reports that are delivered on time</t>
  </si>
  <si>
    <t>Percent of POPI Act compliance reports with validated reporting data</t>
  </si>
  <si>
    <t>Percent of business requirements reworked due to POPI Act compliance requirements</t>
  </si>
  <si>
    <t>Percent of reuse of POPI Act compliance solutions</t>
  </si>
  <si>
    <t>Percent of service agreements that include POPI Act compliance goals</t>
  </si>
  <si>
    <t>Percent of stakeholder sign-offs for POPI Act compliance stage reviews and remediation plans</t>
  </si>
  <si>
    <t>Percent of stakeholders satisfied with quality of POPI Act compliance services, based on surveys</t>
  </si>
  <si>
    <t>Percent of supplier contracts that include POPI Act compliance requirements</t>
  </si>
  <si>
    <t>Percent of suppliers meeting agreed-on POPI Act compliance requirements</t>
  </si>
  <si>
    <t>Percent of users appropriately trained for POPI Act compliance changes and as part of organisational change</t>
  </si>
  <si>
    <t>Qualifications of POPI Act compliance staff in terms of certifications, education and years of experience</t>
  </si>
  <si>
    <t>Rate of turnover in POPI Act compliance staff</t>
  </si>
  <si>
    <t>Stakeholder satisfaction with the POPI Act compliance reporting process (timely, complete, relevant, reliable, accurate, etc.) and frequency, based on surveys</t>
  </si>
  <si>
    <t>Timeliness of resolution of POPI Act compliance issues (incidents, vulnerabilities, audit issues, etc.)</t>
  </si>
  <si>
    <t>Existence, timeliness and completeness of risk profiles</t>
  </si>
  <si>
    <t>POPI Act Compliance metric name</t>
  </si>
  <si>
    <t>Item #</t>
  </si>
  <si>
    <t>Performance status</t>
  </si>
  <si>
    <t>U (Unassessed) —There has been no attempt made to assess this attribute</t>
  </si>
  <si>
    <t>N (Not achieved)—There is little or no evidence of achievement of the defined attribute in the assessed process. (0 to 15 percent achievement)</t>
  </si>
  <si>
    <t>P (Partially achieved)—There is some evidence of an approach to, and some achievement of, the defined attribute in the assessed process. Some aspects of achievement of the attribute may be unpredictable. (15 to 50 percent achievement)</t>
  </si>
  <si>
    <t>L (Largely achieved)—There is evidence of a systematic approach to, and significant achievement of, the defined attribute in the assessed process. Some weakness related to this attribute may exist in the assessed process. (50 to 85 percent achievement)</t>
  </si>
  <si>
    <t>F (Fully achieved)—There is evidence of a complete and systematic approach to, and full achievement of, the defined attribute in the assessed process. No significant weaknesses related to this attribute exist in the assessed process. (85 to 100 percent achievement)</t>
  </si>
  <si>
    <t>U (Unassessed)</t>
  </si>
  <si>
    <t>N (Not achieved)</t>
  </si>
  <si>
    <t>P (Partially achieved)</t>
  </si>
  <si>
    <t>L (Largely achieved)</t>
  </si>
  <si>
    <t>F (Fully achieved)</t>
  </si>
  <si>
    <t>Assess</t>
  </si>
  <si>
    <t>diorole</t>
  </si>
  <si>
    <t>Ensuring that POPI Act induction training takes place for all staff</t>
  </si>
  <si>
    <t>Ensuring that periodic communication awareness on POPI Act responsibilities takes place</t>
  </si>
  <si>
    <t>Ensuring that Privacy Notices for internal and external purposes are developed and published</t>
  </si>
  <si>
    <t>Approving unusual or controversial disclosures of personal data</t>
  </si>
  <si>
    <t>Approving contracts with Data Operators</t>
  </si>
  <si>
    <t>Ensuring that appropriate policies and controls are in place for ensuring the Information Quality of personal information</t>
  </si>
  <si>
    <t>Ensuring that appropriate Security Safeguards in line with the POPI Act for personal information are in place</t>
  </si>
  <si>
    <t>Handling all aspects of relationship with the Regulator as foreseen in the POPI Act</t>
  </si>
  <si>
    <t xml:space="preserve">Developing, publishing and maintaining a POPI Policy </t>
  </si>
  <si>
    <t>Reviewing the POPI Act and periodic updates</t>
  </si>
  <si>
    <t>Provide direction to any other Deputy Information Officer if and when appointed</t>
  </si>
  <si>
    <t>The purpose of this tool is to identify the metrics to be used for POPI Act compliance</t>
  </si>
  <si>
    <t>Each metric can be assessed for process completeness</t>
  </si>
  <si>
    <t>The ranges tab contains the elements of the named ranges</t>
  </si>
  <si>
    <t>The graph tab has a gragh of metrics assessments</t>
  </si>
  <si>
    <t xml:space="preserve">Copyright of the ISO15504 process scale rests with the ISO www.iso.org </t>
  </si>
  <si>
    <t>Copyright in this tool rests with John Cato and Dr Peter Tobin, 2016. All right reserved.</t>
  </si>
  <si>
    <t>The tab POPI metrics contains a sub-set of the metrics recommended in COBIT 5 for Information Security, adapted for use in POPI Act compliance. There are 108 potential metrics. This tab has been formatted as a table.</t>
  </si>
  <si>
    <t>Each metric can be aligned to the Information Officer / Deputy IO role via a drop-down list</t>
  </si>
  <si>
    <t>Total</t>
  </si>
  <si>
    <t>Alignment to POPI IO/ Deputy IO role</t>
  </si>
  <si>
    <t>High assurance</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</si>
  <si>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</si>
  <si>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Reasonable assurance</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</si>
  <si>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</si>
  <si>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Limited assurance</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</si>
  <si>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</si>
  <si>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Very limited assurance</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</si>
  <si>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</si>
  <si>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Not applicable</t>
  </si>
  <si>
    <t>This does not apply due to any one of a number of factors related to the nature of the organisation and its activities.</t>
  </si>
  <si>
    <t>Assessment completed by (name)</t>
  </si>
  <si>
    <t>Completion date (insert date)</t>
  </si>
  <si>
    <t>On behalf of Business Unit (insert unit)</t>
  </si>
  <si>
    <t>For further information contact your toolkit supplier</t>
  </si>
  <si>
    <t>POPI metrics</t>
  </si>
  <si>
    <t>Introduction</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</si>
</sst>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theme="1"/>
      <name val="Calibri"/>
      <family val="2"/>
      <scheme val="minor"/>
    </font>
    <font>
      <sz val="12"/>
      <color theme="1"/>
      <name val="Calibri"/>
      <family val="2"/>
      <scheme val="minor"/>
    </font>
    <font>
      <b/>
      <sz val="12"/>
      <color theme="1"/>
      <name val="Calibri"/>
      <family val="2"/>
      <scheme val="minor"/>
    </font>
    <font>
      <sz val="8"/>
      <color indexed="81"/>
      <name val="Tahoma"/>
      <family val="2"/>
    </font>
  </fonts>
  <fills count="2">
    <fill>
      <patternFill patternType="none"/>
    </fill>
    <fill>
      <patternFill patternType="gray125"/>
    </fill>
  </fills>
  <borders count="3">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s>
  <cellStyleXfs count="1">
    <xf numFmtId="0" fontId="0" fillId="0" borderId="0"/>
  </cellStyleXfs>
  <cellXfs count="22">
    <xf numFmtId="0" fontId="0" fillId="0" borderId="0" xfId="0"/>
    <xf numFmtId="0" fontId="0" fillId="0" borderId="0" xfId="0" applyAlignment="1">
      <alignment vertical="top" wrapText="1"/>
    </xf>
    <xf numFmtId="0" fontId="0" fillId="0" borderId="0" xfId="0" applyAlignment="1">
      <alignment vertical="top"/>
    </xf>
    <xf numFmtId="0" fontId="0" fillId="0" borderId="0" xfId="0" applyAlignment="1">
      <alignment horizontal="center" vertical="top"/>
    </xf>
    <xf numFmtId="0" fontId="1" fillId="0" borderId="0" xfId="0" applyFont="1" applyAlignment="1">
      <alignment horizontal="center" vertical="top"/>
    </xf>
    <xf numFmtId="0" fontId="1" fillId="0" borderId="0" xfId="0" applyFont="1" applyAlignment="1">
      <alignment horizontal="center" vertical="top" wrapText="1"/>
    </xf>
    <xf numFmtId="0" fontId="2" fillId="0" borderId="0" xfId="0" applyFont="1" applyAlignment="1">
      <alignment vertical="top" wrapText="1"/>
    </xf>
    <xf numFmtId="0" fontId="3" fillId="0" borderId="0" xfId="0" applyFont="1" applyAlignment="1" applyProtection="1">
      <alignment horizontal="right"/>
    </xf>
    <xf numFmtId="0" fontId="3" fillId="0" borderId="0" xfId="0" applyFont="1" applyAlignment="1" applyProtection="1">
      <alignment horizontal="right" vertical="top"/>
    </xf>
    <xf numFmtId="0" fontId="3" fillId="0" borderId="0" xfId="0" applyFont="1" applyAlignment="1" applyProtection="1">
      <alignment horizontal="right" vertical="top" wrapText="1"/>
    </xf>
    <xf numFmtId="0" fontId="0" fillId="0" borderId="1" xfId="0" applyBorder="1" applyAlignment="1">
      <alignment horizontal="justify" vertical="top" wrapText="1"/>
    </xf>
    <xf numFmtId="0" fontId="0" fillId="0" borderId="2" xfId="0" applyBorder="1" applyAlignment="1">
      <alignment horizontal="justify" vertical="top" wrapText="1"/>
    </xf>
    <xf numFmtId="0" fontId="0" fillId="0" borderId="2" xfId="0" applyBorder="1" applyAlignment="1">
      <alignment vertical="top" wrapText="1"/>
    </xf>
    <xf numFmtId="0" fontId="0" fillId="0" borderId="0" xfId="0" applyAlignment="1" applyProtection="1">
      <alignment vertical="top"/>
      <protection locked="0"/>
    </xf>
    <xf numFmtId="0" fontId="0" fillId="0" borderId="0" xfId="0" applyAlignment="1" applyProtection="1">
      <alignment vertical="top" wrapText="1"/>
      <protection locked="0"/>
    </xf>
    <xf numFmtId="0" fontId="2" fillId="0" borderId="0" xfId="0" applyFont="1" applyAlignment="1" applyProtection="1">
      <alignment horizontal="center"/>
    </xf>
    <xf numFmtId="0" fontId="1" fillId="0" borderId="0" xfId="0" applyFont="1" applyAlignment="1">
      <alignment horizontal="right" vertical="top" wrapText="1"/>
    </xf>
    <xf numFmtId="0" fontId="3" fillId="0" borderId="0" xfId="0" applyFont="1" applyAlignment="1">
      <alignment vertical="top"/>
    </xf>
    <xf numFmtId="0" fontId="2" fillId="0" borderId="0" xfId="0" applyFont="1" applyAlignment="1">
      <alignment horizontal="justify" vertical="top"/>
    </xf>
    <xf numFmtId="0" fontId="0" fillId="0" borderId="0" xfId="0" applyAlignment="1"/>
    <xf numFmtId="0" fontId="0" fillId="0" borderId="0" xfId="0" applyAlignment="1" applyProtection="1">
      <alignment horizontal="center" vertical="top"/>
      <protection locked="0"/>
    </xf>
    <xf numFmtId="0" fontId="0" fillId="0" borderId="0" xfId="0" applyAlignment="1">
      <alignment vertical="center"/>
    </xf>
  </cellXfs>
  <cellStyles count="1">
    <cellStyle name="Normal" xfId="0" builtinId="0"/>
  </cellStyles>
  <dxfs count="45">
    <dxf>
      <fill>
        <patternFill>
          <bgColor rgb="FF00B05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C000"/>
        </patternFill>
      </fill>
    </dxf>
    <dxf>
      <font>
        <b/>
        <i/>
        <color theme="4" tint="-0.24994659260841701"/>
      </font>
      <fill>
        <patternFill>
          <bgColor rgb="FFB3FD99"/>
        </patternFill>
      </fill>
      <border>
        <left style="thin">
          <color auto="1"/>
        </left>
        <right style="thin">
          <color auto="1"/>
        </right>
        <top style="thin">
          <color auto="1"/>
        </top>
        <bottom style="thin">
          <color auto="1"/>
        </bottom>
      </border>
    </dxf>
    <dxf>
      <fill>
        <patternFill>
          <bgColor theme="9" tint="0.39994506668294322"/>
        </patternFill>
      </fill>
    </dxf>
    <dxf>
      <font>
        <condense val="0"/>
        <extend val="0"/>
        <color rgb="FF9C0006"/>
      </font>
      <fill>
        <gradientFill degree="90">
          <stop position="0">
            <color rgb="FFFFFF00"/>
          </stop>
          <stop position="1">
            <color rgb="FF00B050"/>
          </stop>
        </gradientFill>
      </fill>
    </dxf>
    <dxf>
      <fill>
        <patternFill>
          <bgColor rgb="FFFF0000"/>
        </patternFill>
      </fill>
    </dxf>
    <dxf>
      <font>
        <condense val="0"/>
        <extend val="0"/>
        <color rgb="FF9C0006"/>
      </font>
      <fill>
        <gradientFill degree="90">
          <stop position="0">
            <color rgb="FFFFC000"/>
          </stop>
          <stop position="1">
            <color rgb="FFFFFF00"/>
          </stop>
        </gradientFill>
      </fill>
    </dxf>
    <dxf>
      <fill>
        <patternFill>
          <bgColor rgb="FFFFC000"/>
        </patternFill>
      </fill>
    </dxf>
    <dxf>
      <font>
        <b/>
        <i/>
        <color theme="4" tint="-0.24994659260841701"/>
      </font>
      <fill>
        <patternFill>
          <bgColor rgb="FFB3FD99"/>
        </patternFill>
      </fill>
      <border>
        <left style="thin">
          <color auto="1"/>
        </left>
        <right style="thin">
          <color auto="1"/>
        </right>
        <top style="thin">
          <color auto="1"/>
        </top>
        <bottom style="thin">
          <color auto="1"/>
        </bottom>
      </border>
    </dxf>
    <dxf>
      <fill>
        <patternFill>
          <bgColor theme="9" tint="0.39994506668294322"/>
        </patternFill>
      </fill>
    </dxf>
    <dxf>
      <font>
        <condense val="0"/>
        <extend val="0"/>
        <color rgb="FF9C0006"/>
      </font>
      <fill>
        <gradientFill degree="90">
          <stop position="0">
            <color rgb="FFFFFF00"/>
          </stop>
          <stop position="1">
            <color rgb="FF00B050"/>
          </stop>
        </gradientFill>
      </fill>
    </dxf>
    <dxf>
      <fill>
        <patternFill>
          <bgColor rgb="FFFF0000"/>
        </patternFill>
      </fill>
    </dxf>
    <dxf>
      <font>
        <condense val="0"/>
        <extend val="0"/>
        <color rgb="FF9C0006"/>
      </font>
      <fill>
        <gradientFill degree="90">
          <stop position="0">
            <color rgb="FFFFC000"/>
          </stop>
          <stop position="1">
            <color rgb="FFFFFF00"/>
          </stop>
        </gradientFill>
      </fill>
    </dxf>
    <dxf>
      <fill>
        <patternFill>
          <bgColor rgb="FF00B05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b/>
        <i/>
        <color theme="4" tint="-0.24994659260841701"/>
      </font>
      <fill>
        <patternFill>
          <bgColor rgb="FFB3FD99"/>
        </patternFill>
      </fill>
      <border>
        <left style="thin">
          <color auto="1"/>
        </left>
        <right style="thin">
          <color auto="1"/>
        </right>
        <top style="thin">
          <color auto="1"/>
        </top>
        <bottom style="thin">
          <color auto="1"/>
        </bottom>
      </border>
    </dxf>
    <dxf>
      <fill>
        <patternFill>
          <bgColor theme="9" tint="0.39994506668294322"/>
        </patternFill>
      </fill>
    </dxf>
    <dxf>
      <font>
        <condense val="0"/>
        <extend val="0"/>
        <color rgb="FF9C0006"/>
      </font>
      <fill>
        <gradientFill degree="90">
          <stop position="0">
            <color rgb="FFFFFF00"/>
          </stop>
          <stop position="1">
            <color rgb="FF00B050"/>
          </stop>
        </gradientFill>
      </fill>
    </dxf>
    <dxf>
      <fill>
        <patternFill>
          <bgColor rgb="FFFF0000"/>
        </patternFill>
      </fill>
    </dxf>
    <dxf>
      <font>
        <condense val="0"/>
        <extend val="0"/>
        <color rgb="FF9C0006"/>
      </font>
      <fill>
        <gradientFill degree="90">
          <stop position="0">
            <color rgb="FFFFC000"/>
          </stop>
          <stop position="1">
            <color rgb="FFFFFF00"/>
          </stop>
        </gradientFill>
      </fill>
    </dxf>
    <dxf>
      <fill>
        <patternFill>
          <bgColor rgb="FFFFC000"/>
        </patternFill>
      </fill>
    </dxf>
    <dxf>
      <font>
        <b/>
        <i/>
        <color theme="4" tint="-0.24994659260841701"/>
      </font>
      <fill>
        <patternFill>
          <bgColor rgb="FFB3FD99"/>
        </patternFill>
      </fill>
      <border>
        <left style="thin">
          <color auto="1"/>
        </left>
        <right style="thin">
          <color auto="1"/>
        </right>
        <top style="thin">
          <color auto="1"/>
        </top>
        <bottom style="thin">
          <color auto="1"/>
        </bottom>
      </border>
    </dxf>
    <dxf>
      <fill>
        <patternFill>
          <bgColor theme="9" tint="0.39994506668294322"/>
        </patternFill>
      </fill>
    </dxf>
    <dxf>
      <font>
        <condense val="0"/>
        <extend val="0"/>
        <color rgb="FF9C0006"/>
      </font>
      <fill>
        <gradientFill degree="90">
          <stop position="0">
            <color rgb="FFFFFF00"/>
          </stop>
          <stop position="1">
            <color rgb="FF00B050"/>
          </stop>
        </gradientFill>
      </fill>
    </dxf>
    <dxf>
      <fill>
        <patternFill>
          <bgColor rgb="FFFF0000"/>
        </patternFill>
      </fill>
    </dxf>
    <dxf>
      <font>
        <condense val="0"/>
        <extend val="0"/>
        <color rgb="FF9C0006"/>
      </font>
      <fill>
        <gradientFill degree="90">
          <stop position="0">
            <color rgb="FFFFC000"/>
          </stop>
          <stop position="1">
            <color rgb="FFFFFF00"/>
          </stop>
        </gradientFill>
      </fill>
    </dxf>
    <dxf>
      <font>
        <b/>
        <i/>
        <color theme="4" tint="-0.24994659260841701"/>
      </font>
      <fill>
        <patternFill>
          <bgColor rgb="FFB3FD99"/>
        </patternFill>
      </fill>
      <border>
        <left style="thin">
          <color auto="1"/>
        </left>
        <right style="thin">
          <color auto="1"/>
        </right>
        <top style="thin">
          <color auto="1"/>
        </top>
        <bottom style="thin">
          <color auto="1"/>
        </bottom>
      </border>
    </dxf>
    <dxf>
      <fill>
        <patternFill>
          <bgColor theme="9" tint="0.39994506668294322"/>
        </patternFill>
      </fill>
    </dxf>
    <dxf>
      <font>
        <condense val="0"/>
        <extend val="0"/>
        <color rgb="FF9C0006"/>
      </font>
      <fill>
        <gradientFill degree="90">
          <stop position="0">
            <color rgb="FFFFFF00"/>
          </stop>
          <stop position="1">
            <color rgb="FF00B050"/>
          </stop>
        </gradientFill>
      </fill>
    </dxf>
    <dxf>
      <fill>
        <patternFill>
          <bgColor rgb="FFFF0000"/>
        </patternFill>
      </fill>
    </dxf>
    <dxf>
      <font>
        <condense val="0"/>
        <extend val="0"/>
        <color rgb="FF9C0006"/>
      </font>
      <fill>
        <gradientFill degree="90">
          <stop position="0">
            <color rgb="FFFFC000"/>
          </stop>
          <stop position="1">
            <color rgb="FFFFFF00"/>
          </stop>
        </gradientFill>
      </fill>
    </dxf>
    <dxf>
      <fill>
        <patternFill>
          <bgColor rgb="FFFFC000"/>
        </patternFill>
      </fill>
    </dxf>
    <dxf>
      <fill>
        <patternFill>
          <bgColor rgb="FFFF0000"/>
        </patternFill>
      </fill>
    </dxf>
    <dxf>
      <fill>
        <patternFill>
          <bgColor rgb="FFFFFF00"/>
        </patternFill>
      </fill>
    </dxf>
    <dxf>
      <fill>
        <patternFill>
          <bgColor theme="6" tint="0.39994506668294322"/>
        </patternFill>
      </fill>
    </dxf>
    <dxf>
      <fill>
        <patternFill>
          <bgColor rgb="FF00B050"/>
        </patternFill>
      </fill>
    </dxf>
    <dxf>
      <alignment horizontal="general" vertical="top" textRotation="0" wrapText="1" relativeIndent="0" justifyLastLine="0" shrinkToFit="0" readingOrder="0"/>
      <protection locked="0" hidden="0"/>
    </dxf>
    <dxf>
      <alignment horizontal="general" vertical="top" textRotation="0" wrapText="0" relativeIndent="0" justifyLastLine="0" shrinkToFit="0" readingOrder="0"/>
      <protection locked="0" hidden="0"/>
    </dxf>
    <dxf>
      <alignment horizontal="general" vertical="top" textRotation="0" wrapText="1" relativeIndent="0" justifyLastLine="0" shrinkToFit="0" readingOrder="0"/>
    </dxf>
    <dxf>
      <font>
        <b/>
        <i val="0"/>
        <strike val="0"/>
        <condense val="0"/>
        <extend val="0"/>
        <outline val="0"/>
        <shadow val="0"/>
        <u val="none"/>
        <vertAlign val="baseline"/>
        <sz val="11"/>
        <color theme="1"/>
        <name val="Calibri"/>
        <scheme val="minor"/>
      </font>
      <alignment horizontal="center" vertical="top" textRotation="0" wrapText="1" relativeIndent="0" justifyLastLine="0" shrinkToFit="0" readingOrder="0"/>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externalLink" Target="externalLinks/externalLink1.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POPI metrics status</a:t>
            </a:r>
          </a:p>
        </c:rich>
      </c:tx>
      <c:overlay val="0"/>
    </c:title>
    <c:autoTitleDeleted val="0"/>
    <c:plotArea>
      <c:layout/>
      <c:barChart>
        <c:barDir val="col"/>
        <c:grouping val="clustered"/>
        <c:varyColors val="0"/>
        <c:ser>
          <c:idx val="0"/>
          <c:order val="0"/>
          <c:invertIfNegative val="0"/>
          <c:val>
            <c:numRef>
              <c:f>'POPI metrics'!$C$110:$C$115</c:f>
              <c:numCache>
                <c:formatCode>General</c:formatCode>
                <c:ptCount val="6"/>
                <c:pt idx="0">
                  <c:v>0</c:v>
                </c:pt>
                <c:pt idx="1">
                  <c:v>0</c:v>
                </c:pt>
                <c:pt idx="2">
                  <c:v>0</c:v>
                </c:pt>
                <c:pt idx="3">
                  <c:v>0</c:v>
                </c:pt>
                <c:pt idx="4">
                  <c:v>0</c:v>
                </c:pt>
                <c:pt idx="5">
                  <c:v>0</c:v>
                </c:pt>
              </c:numCache>
            </c:numRef>
          </c:val>
          <c:extLst>
            <c:ext xmlns:c15="http://schemas.microsoft.com/office/drawing/2012/chart" uri="{02D57815-91ED-43cb-92C2-25804820EDAC}">
              <c15:filteredCategoryTitle>
                <c15:cat>
                  <c:strRef>
                    <c:extLst>
                      <c:ext uri="{02D57815-91ED-43cb-92C2-25804820EDAC}">
                        <c15:formulaRef>
                          <c15:sqref>'POPI metrics'!#REF!</c15:sqref>
                        </c15:formulaRef>
                      </c:ext>
                    </c:extLst>
                    <c:strCache>
                      <c:ptCount val="6"/>
                      <c:pt idx="0">
                        <c:v>U (Unassessed)</c:v>
                      </c:pt>
                      <c:pt idx="1">
                        <c:v>N (Not achieved)</c:v>
                      </c:pt>
                      <c:pt idx="2">
                        <c:v>P (Partially achieved)</c:v>
                      </c:pt>
                      <c:pt idx="3">
                        <c:v>L (Largely achieved)</c:v>
                      </c:pt>
                      <c:pt idx="4">
                        <c:v>F (Fully achieved)</c:v>
                      </c:pt>
                      <c:pt idx="5">
                        <c:v>Total assessed</c:v>
                      </c:pt>
                    </c:strCache>
                  </c:strRef>
                </c15:cat>
              </c15:filteredCategoryTitle>
            </c:ext>
          </c:extLst>
        </c:ser>
        <c:dLbls>
          <c:showLegendKey val="0"/>
          <c:showVal val="0"/>
          <c:showCatName val="0"/>
          <c:showSerName val="0"/>
          <c:showPercent val="0"/>
          <c:showBubbleSize val="0"/>
        </c:dLbls>
        <c:gapWidth val="150"/>
        <c:axId val="355191552"/>
        <c:axId val="466739656"/>
      </c:barChart>
      <c:catAx>
        <c:axId val="355191552"/>
        <c:scaling>
          <c:orientation val="minMax"/>
        </c:scaling>
        <c:delete val="0"/>
        <c:axPos val="b"/>
        <c:numFmt formatCode="General" sourceLinked="0"/>
        <c:majorTickMark val="out"/>
        <c:minorTickMark val="none"/>
        <c:tickLblPos val="nextTo"/>
        <c:crossAx val="466739656"/>
        <c:crosses val="autoZero"/>
        <c:auto val="1"/>
        <c:lblAlgn val="ctr"/>
        <c:lblOffset val="100"/>
        <c:noMultiLvlLbl val="0"/>
      </c:catAx>
      <c:valAx>
        <c:axId val="466739656"/>
        <c:scaling>
          <c:orientation val="minMax"/>
          <c:max val="110"/>
          <c:min val="0"/>
        </c:scaling>
        <c:delete val="0"/>
        <c:axPos val="l"/>
        <c:majorGridlines/>
        <c:numFmt formatCode="General" sourceLinked="1"/>
        <c:majorTickMark val="out"/>
        <c:minorTickMark val="none"/>
        <c:tickLblPos val="nextTo"/>
        <c:crossAx val="355191552"/>
        <c:crosses val="autoZero"/>
        <c:crossBetween val="between"/>
        <c:majorUnit val="10"/>
      </c:valAx>
    </c:plotArea>
    <c:plotVisOnly val="1"/>
    <c:dispBlanksAs val="gap"/>
    <c:showDLblsOverMax val="0"/>
  </c:chart>
  <c:printSettings>
    <c:headerFooter/>
    <c:pageMargins b="0.75000000000000111" l="0.70000000000000062" r="0.70000000000000062" t="0.75000000000000111"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0</xdr:col>
      <xdr:colOff>95251</xdr:colOff>
      <xdr:row>2</xdr:row>
      <xdr:rowOff>19050</xdr:rowOff>
    </xdr:from>
    <xdr:to>
      <xdr:col>8</xdr:col>
      <xdr:colOff>476251</xdr:colOff>
      <xdr:row>16</xdr:row>
      <xdr:rowOff>95250</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ables/table1.xml><?xml version="1.0" encoding="utf-8"?>
<table xmlns="http://schemas.openxmlformats.org/spreadsheetml/2006/main" id="1" name="Table1" displayName="Table1" ref="B1:D109" totalsRowShown="0" headerRowDxfId="44">
  <autoFilter ref="B1:D109"/>
  <tableColumns count="3">
    <tableColumn id="1" name="POPI Act Compliance metric name" dataDxfId="43"/>
    <tableColumn id="3" name="Performance status" dataDxfId="42"/>
    <tableColumn id="4" name="Alignment to POPI IO/ Deputy IO role" dataDxfId="41"/>
  </tableColumns>
  <tableStyleInfo name="TableStyleMedium9"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4"/>
  <sheetViews>
    <sheetView tabSelected="1" zoomScaleNormal="100" workbookViewId="0">
      <selection activeCell="B1" sqref="B1"/>
    </sheetView>
  </sheetViews>
  <sheetFormatPr defaultRowHeight="15" x14ac:dyDescent="0.25"/>
  <cols>
    <col min="1" max="1" width="9.140625" style="4"/>
    <col min="2" max="2" width="89.85546875" style="1" customWidth="1"/>
    <col min="3" max="3" width="23.28515625" style="2" customWidth="1"/>
    <col min="4" max="16384" width="9.140625" style="2"/>
  </cols>
  <sheetData>
    <row r="1" spans="1:3" x14ac:dyDescent="0.25">
      <c r="B1" s="5" t="s">
        <v>159</v>
      </c>
    </row>
    <row r="2" spans="1:3" x14ac:dyDescent="0.25">
      <c r="B2" s="5" t="s">
        <v>158</v>
      </c>
    </row>
    <row r="3" spans="1:3" x14ac:dyDescent="0.25">
      <c r="A3" s="4">
        <v>1</v>
      </c>
      <c r="B3" s="1" t="s">
        <v>134</v>
      </c>
    </row>
    <row r="4" spans="1:3" ht="45" x14ac:dyDescent="0.25">
      <c r="A4" s="4">
        <v>2</v>
      </c>
      <c r="B4" s="1" t="s">
        <v>140</v>
      </c>
    </row>
    <row r="5" spans="1:3" x14ac:dyDescent="0.25">
      <c r="A5" s="4">
        <v>3</v>
      </c>
      <c r="B5" s="1" t="s">
        <v>135</v>
      </c>
    </row>
    <row r="6" spans="1:3" x14ac:dyDescent="0.25">
      <c r="A6" s="4">
        <v>4</v>
      </c>
      <c r="B6" s="1" t="s">
        <v>141</v>
      </c>
    </row>
    <row r="7" spans="1:3" x14ac:dyDescent="0.25">
      <c r="A7" s="4">
        <v>5</v>
      </c>
      <c r="B7" s="1" t="s">
        <v>136</v>
      </c>
    </row>
    <row r="8" spans="1:3" x14ac:dyDescent="0.25">
      <c r="A8" s="4">
        <v>6</v>
      </c>
      <c r="B8" s="1" t="s">
        <v>137</v>
      </c>
    </row>
    <row r="9" spans="1:3" x14ac:dyDescent="0.25">
      <c r="A9" s="4">
        <v>7</v>
      </c>
      <c r="B9" s="1" t="s">
        <v>138</v>
      </c>
    </row>
    <row r="10" spans="1:3" x14ac:dyDescent="0.25">
      <c r="A10" s="4">
        <v>8</v>
      </c>
      <c r="B10" s="1" t="s">
        <v>139</v>
      </c>
    </row>
    <row r="11" spans="1:3" x14ac:dyDescent="0.25">
      <c r="A11" s="4">
        <v>9</v>
      </c>
      <c r="B11" s="21" t="s">
        <v>157</v>
      </c>
    </row>
    <row r="12" spans="1:3" x14ac:dyDescent="0.25">
      <c r="B12" s="16" t="s">
        <v>154</v>
      </c>
      <c r="C12" s="20"/>
    </row>
    <row r="13" spans="1:3" x14ac:dyDescent="0.25">
      <c r="B13" s="16" t="s">
        <v>155</v>
      </c>
      <c r="C13" s="20"/>
    </row>
    <row r="14" spans="1:3" x14ac:dyDescent="0.25">
      <c r="B14" s="16" t="s">
        <v>156</v>
      </c>
      <c r="C14" s="20"/>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 xml:space="preserve">&amp;C © John Cato and Dr Peter Tobin, 2016. All right reserved.
</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115"/>
  <sheetViews>
    <sheetView view="pageLayout" topLeftCell="A37" zoomScaleNormal="100" workbookViewId="0">
      <selection activeCell="C8" sqref="C8:D8"/>
    </sheetView>
  </sheetViews>
  <sheetFormatPr defaultRowHeight="15" x14ac:dyDescent="0.25"/>
  <cols>
    <col min="1" max="1" width="7.7109375" style="2" customWidth="1"/>
    <col min="2" max="2" width="63.7109375" style="1" customWidth="1"/>
    <col min="3" max="3" width="20.7109375" style="2" customWidth="1"/>
    <col min="4" max="4" width="49.42578125" style="1" customWidth="1"/>
    <col min="5" max="16384" width="9.140625" style="2"/>
  </cols>
  <sheetData>
    <row r="1" spans="1:4" s="5" customFormat="1" x14ac:dyDescent="0.25">
      <c r="A1" s="5" t="s">
        <v>109</v>
      </c>
      <c r="B1" s="5" t="s">
        <v>108</v>
      </c>
      <c r="C1" s="5" t="s">
        <v>110</v>
      </c>
      <c r="D1" s="5" t="s">
        <v>143</v>
      </c>
    </row>
    <row r="2" spans="1:4" x14ac:dyDescent="0.25">
      <c r="A2" s="4">
        <v>1</v>
      </c>
      <c r="B2" s="1" t="s">
        <v>11</v>
      </c>
      <c r="C2" s="13"/>
      <c r="D2" s="14"/>
    </row>
    <row r="3" spans="1:4" x14ac:dyDescent="0.25">
      <c r="A3" s="4">
        <v>2</v>
      </c>
      <c r="B3" s="1" t="s">
        <v>0</v>
      </c>
      <c r="C3" s="13"/>
      <c r="D3" s="14"/>
    </row>
    <row r="4" spans="1:4" ht="30" x14ac:dyDescent="0.25">
      <c r="A4" s="4">
        <v>3</v>
      </c>
      <c r="B4" s="1" t="s">
        <v>12</v>
      </c>
      <c r="C4" s="13"/>
      <c r="D4" s="14"/>
    </row>
    <row r="5" spans="1:4" ht="30" x14ac:dyDescent="0.25">
      <c r="A5" s="4">
        <v>4</v>
      </c>
      <c r="B5" s="1" t="s">
        <v>13</v>
      </c>
      <c r="C5" s="13"/>
      <c r="D5" s="14"/>
    </row>
    <row r="6" spans="1:4" x14ac:dyDescent="0.25">
      <c r="A6" s="4">
        <v>5</v>
      </c>
      <c r="B6" s="1" t="s">
        <v>107</v>
      </c>
      <c r="C6" s="13"/>
      <c r="D6" s="14"/>
    </row>
    <row r="7" spans="1:4" ht="30" x14ac:dyDescent="0.25">
      <c r="A7" s="4">
        <v>6</v>
      </c>
      <c r="B7" s="1" t="s">
        <v>14</v>
      </c>
      <c r="C7" s="13"/>
      <c r="D7" s="14"/>
    </row>
    <row r="8" spans="1:4" ht="30" x14ac:dyDescent="0.25">
      <c r="A8" s="4">
        <v>7</v>
      </c>
      <c r="B8" s="1" t="s">
        <v>15</v>
      </c>
      <c r="C8" s="13"/>
      <c r="D8" s="14"/>
    </row>
    <row r="9" spans="1:4" x14ac:dyDescent="0.25">
      <c r="A9" s="4">
        <v>8</v>
      </c>
      <c r="B9" s="1" t="s">
        <v>16</v>
      </c>
      <c r="C9" s="13"/>
      <c r="D9" s="14"/>
    </row>
    <row r="10" spans="1:4" x14ac:dyDescent="0.25">
      <c r="A10" s="4">
        <v>9</v>
      </c>
      <c r="B10" s="1" t="s">
        <v>17</v>
      </c>
      <c r="C10" s="13"/>
      <c r="D10" s="14"/>
    </row>
    <row r="11" spans="1:4" x14ac:dyDescent="0.25">
      <c r="A11" s="4">
        <v>10</v>
      </c>
      <c r="B11" s="1" t="s">
        <v>18</v>
      </c>
      <c r="C11" s="13"/>
      <c r="D11" s="14"/>
    </row>
    <row r="12" spans="1:4" ht="30" x14ac:dyDescent="0.25">
      <c r="A12" s="4">
        <v>11</v>
      </c>
      <c r="B12" s="1" t="s">
        <v>19</v>
      </c>
      <c r="C12" s="13"/>
      <c r="D12" s="14"/>
    </row>
    <row r="13" spans="1:4" x14ac:dyDescent="0.25">
      <c r="A13" s="4">
        <v>12</v>
      </c>
      <c r="B13" s="1" t="s">
        <v>20</v>
      </c>
      <c r="C13" s="13"/>
      <c r="D13" s="14"/>
    </row>
    <row r="14" spans="1:4" ht="30" x14ac:dyDescent="0.25">
      <c r="A14" s="4">
        <v>13</v>
      </c>
      <c r="B14" s="1" t="s">
        <v>21</v>
      </c>
      <c r="C14" s="13"/>
      <c r="D14" s="14"/>
    </row>
    <row r="15" spans="1:4" ht="30" x14ac:dyDescent="0.25">
      <c r="A15" s="4">
        <v>14</v>
      </c>
      <c r="B15" s="1" t="s">
        <v>22</v>
      </c>
      <c r="C15" s="13"/>
      <c r="D15" s="14"/>
    </row>
    <row r="16" spans="1:4" ht="30" x14ac:dyDescent="0.25">
      <c r="A16" s="4">
        <v>15</v>
      </c>
      <c r="B16" s="1" t="s">
        <v>23</v>
      </c>
      <c r="C16" s="13"/>
      <c r="D16" s="14"/>
    </row>
    <row r="17" spans="1:4" x14ac:dyDescent="0.25">
      <c r="A17" s="4">
        <v>16</v>
      </c>
      <c r="B17" s="1" t="s">
        <v>24</v>
      </c>
      <c r="C17" s="13"/>
      <c r="D17" s="14"/>
    </row>
    <row r="18" spans="1:4" x14ac:dyDescent="0.25">
      <c r="A18" s="4">
        <v>17</v>
      </c>
      <c r="B18" s="1" t="s">
        <v>25</v>
      </c>
      <c r="C18" s="13"/>
      <c r="D18" s="14"/>
    </row>
    <row r="19" spans="1:4" x14ac:dyDescent="0.25">
      <c r="A19" s="4">
        <v>18</v>
      </c>
      <c r="B19" s="1" t="s">
        <v>26</v>
      </c>
      <c r="C19" s="13"/>
      <c r="D19" s="14"/>
    </row>
    <row r="20" spans="1:4" ht="30" x14ac:dyDescent="0.25">
      <c r="A20" s="4">
        <v>19</v>
      </c>
      <c r="B20" s="1" t="s">
        <v>27</v>
      </c>
      <c r="C20" s="13"/>
      <c r="D20" s="14"/>
    </row>
    <row r="21" spans="1:4" ht="30" x14ac:dyDescent="0.25">
      <c r="A21" s="4">
        <v>20</v>
      </c>
      <c r="B21" s="1" t="s">
        <v>28</v>
      </c>
      <c r="C21" s="13"/>
      <c r="D21" s="14"/>
    </row>
    <row r="22" spans="1:4" x14ac:dyDescent="0.25">
      <c r="A22" s="4">
        <v>21</v>
      </c>
      <c r="B22" s="1" t="s">
        <v>29</v>
      </c>
      <c r="C22" s="13"/>
      <c r="D22" s="14"/>
    </row>
    <row r="23" spans="1:4" ht="30" x14ac:dyDescent="0.25">
      <c r="A23" s="4">
        <v>22</v>
      </c>
      <c r="B23" s="1" t="s">
        <v>1</v>
      </c>
      <c r="C23" s="13"/>
      <c r="D23" s="14"/>
    </row>
    <row r="24" spans="1:4" ht="30" x14ac:dyDescent="0.25">
      <c r="A24" s="4">
        <v>23</v>
      </c>
      <c r="B24" s="1" t="s">
        <v>30</v>
      </c>
      <c r="C24" s="13"/>
      <c r="D24" s="14"/>
    </row>
    <row r="25" spans="1:4" x14ac:dyDescent="0.25">
      <c r="A25" s="4">
        <v>24</v>
      </c>
      <c r="B25" s="1" t="s">
        <v>31</v>
      </c>
      <c r="C25" s="13"/>
      <c r="D25" s="14"/>
    </row>
    <row r="26" spans="1:4" ht="30" x14ac:dyDescent="0.25">
      <c r="A26" s="4">
        <v>25</v>
      </c>
      <c r="B26" s="1" t="s">
        <v>32</v>
      </c>
      <c r="C26" s="13"/>
      <c r="D26" s="14"/>
    </row>
    <row r="27" spans="1:4" x14ac:dyDescent="0.25">
      <c r="A27" s="4">
        <v>26</v>
      </c>
      <c r="B27" s="1" t="s">
        <v>2</v>
      </c>
      <c r="C27" s="13"/>
      <c r="D27" s="14"/>
    </row>
    <row r="28" spans="1:4" x14ac:dyDescent="0.25">
      <c r="A28" s="4">
        <v>27</v>
      </c>
      <c r="B28" s="1" t="s">
        <v>3</v>
      </c>
      <c r="C28" s="13"/>
      <c r="D28" s="14"/>
    </row>
    <row r="29" spans="1:4" x14ac:dyDescent="0.25">
      <c r="A29" s="4">
        <v>28</v>
      </c>
      <c r="B29" s="1" t="s">
        <v>4</v>
      </c>
      <c r="C29" s="13"/>
      <c r="D29" s="14"/>
    </row>
    <row r="30" spans="1:4" x14ac:dyDescent="0.25">
      <c r="A30" s="4">
        <v>29</v>
      </c>
      <c r="B30" s="1" t="s">
        <v>5</v>
      </c>
      <c r="C30" s="13"/>
      <c r="D30" s="14"/>
    </row>
    <row r="31" spans="1:4" ht="30" x14ac:dyDescent="0.25">
      <c r="A31" s="4">
        <v>30</v>
      </c>
      <c r="B31" s="1" t="s">
        <v>33</v>
      </c>
      <c r="C31" s="13"/>
      <c r="D31" s="14"/>
    </row>
    <row r="32" spans="1:4" x14ac:dyDescent="0.25">
      <c r="A32" s="4">
        <v>31</v>
      </c>
      <c r="B32" s="1" t="s">
        <v>6</v>
      </c>
      <c r="C32" s="13"/>
      <c r="D32" s="14"/>
    </row>
    <row r="33" spans="1:4" x14ac:dyDescent="0.25">
      <c r="A33" s="4">
        <v>32</v>
      </c>
      <c r="B33" s="1" t="s">
        <v>34</v>
      </c>
      <c r="C33" s="13"/>
      <c r="D33" s="14"/>
    </row>
    <row r="34" spans="1:4" ht="30" x14ac:dyDescent="0.25">
      <c r="A34" s="4">
        <v>33</v>
      </c>
      <c r="B34" s="1" t="s">
        <v>35</v>
      </c>
      <c r="C34" s="13"/>
      <c r="D34" s="14"/>
    </row>
    <row r="35" spans="1:4" ht="30" x14ac:dyDescent="0.25">
      <c r="A35" s="4">
        <v>34</v>
      </c>
      <c r="B35" s="1" t="s">
        <v>36</v>
      </c>
      <c r="C35" s="13"/>
      <c r="D35" s="14"/>
    </row>
    <row r="36" spans="1:4" ht="30" x14ac:dyDescent="0.25">
      <c r="A36" s="4">
        <v>35</v>
      </c>
      <c r="B36" s="1" t="s">
        <v>37</v>
      </c>
      <c r="C36" s="13"/>
      <c r="D36" s="14"/>
    </row>
    <row r="37" spans="1:4" x14ac:dyDescent="0.25">
      <c r="A37" s="4">
        <v>36</v>
      </c>
      <c r="B37" s="1" t="s">
        <v>38</v>
      </c>
      <c r="C37" s="13"/>
      <c r="D37" s="14"/>
    </row>
    <row r="38" spans="1:4" ht="30" x14ac:dyDescent="0.25">
      <c r="A38" s="4">
        <v>37</v>
      </c>
      <c r="B38" s="1" t="s">
        <v>39</v>
      </c>
      <c r="C38" s="13"/>
      <c r="D38" s="14"/>
    </row>
    <row r="39" spans="1:4" ht="30" x14ac:dyDescent="0.25">
      <c r="A39" s="4">
        <v>38</v>
      </c>
      <c r="B39" s="1" t="s">
        <v>40</v>
      </c>
      <c r="C39" s="13"/>
      <c r="D39" s="14"/>
    </row>
    <row r="40" spans="1:4" ht="30" x14ac:dyDescent="0.25">
      <c r="A40" s="4">
        <v>39</v>
      </c>
      <c r="B40" s="1" t="s">
        <v>41</v>
      </c>
      <c r="C40" s="13"/>
      <c r="D40" s="14"/>
    </row>
    <row r="41" spans="1:4" ht="30" x14ac:dyDescent="0.25">
      <c r="A41" s="4">
        <v>40</v>
      </c>
      <c r="B41" s="1" t="s">
        <v>42</v>
      </c>
      <c r="C41" s="13"/>
      <c r="D41" s="14"/>
    </row>
    <row r="42" spans="1:4" ht="30" x14ac:dyDescent="0.25">
      <c r="A42" s="4">
        <v>41</v>
      </c>
      <c r="B42" s="1" t="s">
        <v>43</v>
      </c>
      <c r="C42" s="13"/>
      <c r="D42" s="14"/>
    </row>
    <row r="43" spans="1:4" ht="30" x14ac:dyDescent="0.25">
      <c r="A43" s="4">
        <v>42</v>
      </c>
      <c r="B43" s="1" t="s">
        <v>44</v>
      </c>
      <c r="C43" s="13"/>
      <c r="D43" s="14"/>
    </row>
    <row r="44" spans="1:4" x14ac:dyDescent="0.25">
      <c r="A44" s="4">
        <v>43</v>
      </c>
      <c r="B44" s="1" t="s">
        <v>45</v>
      </c>
      <c r="C44" s="13"/>
      <c r="D44" s="14"/>
    </row>
    <row r="45" spans="1:4" ht="30" x14ac:dyDescent="0.25">
      <c r="A45" s="4">
        <v>44</v>
      </c>
      <c r="B45" s="1" t="s">
        <v>46</v>
      </c>
      <c r="C45" s="13"/>
      <c r="D45" s="14"/>
    </row>
    <row r="46" spans="1:4" ht="30" x14ac:dyDescent="0.25">
      <c r="A46" s="4">
        <v>45</v>
      </c>
      <c r="B46" s="1" t="s">
        <v>47</v>
      </c>
      <c r="C46" s="13"/>
      <c r="D46" s="14"/>
    </row>
    <row r="47" spans="1:4" ht="30" x14ac:dyDescent="0.25">
      <c r="A47" s="4">
        <v>46</v>
      </c>
      <c r="B47" s="1" t="s">
        <v>48</v>
      </c>
      <c r="C47" s="13"/>
      <c r="D47" s="14"/>
    </row>
    <row r="48" spans="1:4" ht="30" x14ac:dyDescent="0.25">
      <c r="A48" s="4">
        <v>47</v>
      </c>
      <c r="B48" s="1" t="s">
        <v>49</v>
      </c>
      <c r="C48" s="13"/>
      <c r="D48" s="14"/>
    </row>
    <row r="49" spans="1:4" ht="45" x14ac:dyDescent="0.25">
      <c r="A49" s="4">
        <v>48</v>
      </c>
      <c r="B49" s="1" t="s">
        <v>50</v>
      </c>
      <c r="C49" s="13"/>
      <c r="D49" s="14"/>
    </row>
    <row r="50" spans="1:4" ht="30" x14ac:dyDescent="0.25">
      <c r="A50" s="4">
        <v>49</v>
      </c>
      <c r="B50" s="1" t="s">
        <v>51</v>
      </c>
      <c r="C50" s="13"/>
      <c r="D50" s="14"/>
    </row>
    <row r="51" spans="1:4" x14ac:dyDescent="0.25">
      <c r="A51" s="4">
        <v>50</v>
      </c>
      <c r="B51" s="1" t="s">
        <v>52</v>
      </c>
      <c r="C51" s="13"/>
      <c r="D51" s="14"/>
    </row>
    <row r="52" spans="1:4" x14ac:dyDescent="0.25">
      <c r="A52" s="4">
        <v>51</v>
      </c>
      <c r="B52" s="1" t="s">
        <v>53</v>
      </c>
      <c r="C52" s="13"/>
      <c r="D52" s="14"/>
    </row>
    <row r="53" spans="1:4" ht="30" x14ac:dyDescent="0.25">
      <c r="A53" s="4">
        <v>52</v>
      </c>
      <c r="B53" s="1" t="s">
        <v>54</v>
      </c>
      <c r="C53" s="13"/>
      <c r="D53" s="14"/>
    </row>
    <row r="54" spans="1:4" x14ac:dyDescent="0.25">
      <c r="A54" s="4">
        <v>53</v>
      </c>
      <c r="B54" s="1" t="s">
        <v>7</v>
      </c>
      <c r="C54" s="13"/>
      <c r="D54" s="14"/>
    </row>
    <row r="55" spans="1:4" ht="30" x14ac:dyDescent="0.25">
      <c r="A55" s="4">
        <v>54</v>
      </c>
      <c r="B55" s="1" t="s">
        <v>55</v>
      </c>
      <c r="C55" s="13"/>
      <c r="D55" s="14"/>
    </row>
    <row r="56" spans="1:4" ht="30" x14ac:dyDescent="0.25">
      <c r="A56" s="4">
        <v>55</v>
      </c>
      <c r="B56" s="1" t="s">
        <v>56</v>
      </c>
      <c r="C56" s="13"/>
      <c r="D56" s="14"/>
    </row>
    <row r="57" spans="1:4" ht="30" x14ac:dyDescent="0.25">
      <c r="A57" s="4">
        <v>56</v>
      </c>
      <c r="B57" s="1" t="s">
        <v>57</v>
      </c>
      <c r="C57" s="13"/>
      <c r="D57" s="14"/>
    </row>
    <row r="58" spans="1:4" ht="30" x14ac:dyDescent="0.25">
      <c r="A58" s="4">
        <v>57</v>
      </c>
      <c r="B58" s="1" t="s">
        <v>58</v>
      </c>
      <c r="C58" s="13"/>
      <c r="D58" s="14"/>
    </row>
    <row r="59" spans="1:4" x14ac:dyDescent="0.25">
      <c r="A59" s="4">
        <v>58</v>
      </c>
      <c r="B59" s="1" t="s">
        <v>59</v>
      </c>
      <c r="C59" s="13"/>
      <c r="D59" s="14"/>
    </row>
    <row r="60" spans="1:4" x14ac:dyDescent="0.25">
      <c r="A60" s="4">
        <v>59</v>
      </c>
      <c r="B60" s="1" t="s">
        <v>60</v>
      </c>
      <c r="C60" s="13"/>
      <c r="D60" s="14"/>
    </row>
    <row r="61" spans="1:4" x14ac:dyDescent="0.25">
      <c r="A61" s="4">
        <v>60</v>
      </c>
      <c r="B61" s="1" t="s">
        <v>61</v>
      </c>
      <c r="C61" s="13"/>
      <c r="D61" s="14"/>
    </row>
    <row r="62" spans="1:4" ht="30" x14ac:dyDescent="0.25">
      <c r="A62" s="4">
        <v>61</v>
      </c>
      <c r="B62" s="1" t="s">
        <v>62</v>
      </c>
      <c r="C62" s="13"/>
      <c r="D62" s="14"/>
    </row>
    <row r="63" spans="1:4" ht="30" x14ac:dyDescent="0.25">
      <c r="A63" s="4">
        <v>62</v>
      </c>
      <c r="B63" s="1" t="s">
        <v>63</v>
      </c>
      <c r="C63" s="13"/>
      <c r="D63" s="14"/>
    </row>
    <row r="64" spans="1:4" ht="30" x14ac:dyDescent="0.25">
      <c r="A64" s="4">
        <v>63</v>
      </c>
      <c r="B64" s="1" t="s">
        <v>64</v>
      </c>
      <c r="C64" s="13"/>
      <c r="D64" s="14"/>
    </row>
    <row r="65" spans="1:4" ht="30" x14ac:dyDescent="0.25">
      <c r="A65" s="4">
        <v>64</v>
      </c>
      <c r="B65" s="1" t="s">
        <v>65</v>
      </c>
      <c r="C65" s="13"/>
      <c r="D65" s="14"/>
    </row>
    <row r="66" spans="1:4" ht="30" x14ac:dyDescent="0.25">
      <c r="A66" s="4">
        <v>65</v>
      </c>
      <c r="B66" s="1" t="s">
        <v>8</v>
      </c>
      <c r="C66" s="13"/>
      <c r="D66" s="14"/>
    </row>
    <row r="67" spans="1:4" x14ac:dyDescent="0.25">
      <c r="A67" s="4">
        <v>66</v>
      </c>
      <c r="B67" s="1" t="s">
        <v>66</v>
      </c>
      <c r="C67" s="13"/>
      <c r="D67" s="14"/>
    </row>
    <row r="68" spans="1:4" x14ac:dyDescent="0.25">
      <c r="A68" s="4">
        <v>67</v>
      </c>
      <c r="B68" s="1" t="s">
        <v>67</v>
      </c>
      <c r="C68" s="13"/>
      <c r="D68" s="14"/>
    </row>
    <row r="69" spans="1:4" ht="30" x14ac:dyDescent="0.25">
      <c r="A69" s="4">
        <v>68</v>
      </c>
      <c r="B69" s="1" t="s">
        <v>68</v>
      </c>
      <c r="C69" s="13"/>
      <c r="D69" s="14"/>
    </row>
    <row r="70" spans="1:4" x14ac:dyDescent="0.25">
      <c r="A70" s="4">
        <v>69</v>
      </c>
      <c r="B70" s="1" t="s">
        <v>69</v>
      </c>
      <c r="C70" s="13"/>
      <c r="D70" s="14"/>
    </row>
    <row r="71" spans="1:4" ht="30" x14ac:dyDescent="0.25">
      <c r="A71" s="4">
        <v>70</v>
      </c>
      <c r="B71" s="1" t="s">
        <v>70</v>
      </c>
      <c r="C71" s="13"/>
      <c r="D71" s="14"/>
    </row>
    <row r="72" spans="1:4" ht="30" x14ac:dyDescent="0.25">
      <c r="A72" s="4">
        <v>71</v>
      </c>
      <c r="B72" s="1" t="s">
        <v>71</v>
      </c>
      <c r="C72" s="13"/>
      <c r="D72" s="14"/>
    </row>
    <row r="73" spans="1:4" ht="30" x14ac:dyDescent="0.25">
      <c r="A73" s="4">
        <v>72</v>
      </c>
      <c r="B73" s="1" t="s">
        <v>72</v>
      </c>
      <c r="C73" s="13"/>
      <c r="D73" s="14"/>
    </row>
    <row r="74" spans="1:4" ht="30" x14ac:dyDescent="0.25">
      <c r="A74" s="4">
        <v>73</v>
      </c>
      <c r="B74" s="1" t="s">
        <v>73</v>
      </c>
      <c r="C74" s="13"/>
      <c r="D74" s="14"/>
    </row>
    <row r="75" spans="1:4" ht="30" x14ac:dyDescent="0.25">
      <c r="A75" s="4">
        <v>74</v>
      </c>
      <c r="B75" s="1" t="s">
        <v>74</v>
      </c>
      <c r="C75" s="13"/>
      <c r="D75" s="14"/>
    </row>
    <row r="76" spans="1:4" x14ac:dyDescent="0.25">
      <c r="A76" s="4">
        <v>75</v>
      </c>
      <c r="B76" s="1" t="s">
        <v>75</v>
      </c>
      <c r="C76" s="13"/>
      <c r="D76" s="14"/>
    </row>
    <row r="77" spans="1:4" ht="30" x14ac:dyDescent="0.25">
      <c r="A77" s="4">
        <v>76</v>
      </c>
      <c r="B77" s="1" t="s">
        <v>9</v>
      </c>
      <c r="C77" s="13"/>
      <c r="D77" s="14"/>
    </row>
    <row r="78" spans="1:4" ht="30" x14ac:dyDescent="0.25">
      <c r="A78" s="4">
        <v>77</v>
      </c>
      <c r="B78" s="1" t="s">
        <v>76</v>
      </c>
      <c r="C78" s="13"/>
      <c r="D78" s="14"/>
    </row>
    <row r="79" spans="1:4" x14ac:dyDescent="0.25">
      <c r="A79" s="4">
        <v>78</v>
      </c>
      <c r="B79" s="1" t="s">
        <v>77</v>
      </c>
      <c r="C79" s="13"/>
      <c r="D79" s="14"/>
    </row>
    <row r="80" spans="1:4" ht="30" x14ac:dyDescent="0.25">
      <c r="A80" s="4">
        <v>79</v>
      </c>
      <c r="B80" s="1" t="s">
        <v>78</v>
      </c>
      <c r="C80" s="13"/>
      <c r="D80" s="14"/>
    </row>
    <row r="81" spans="1:4" ht="30" x14ac:dyDescent="0.25">
      <c r="A81" s="4">
        <v>80</v>
      </c>
      <c r="B81" s="1" t="s">
        <v>79</v>
      </c>
      <c r="C81" s="13"/>
      <c r="D81" s="14"/>
    </row>
    <row r="82" spans="1:4" ht="30" x14ac:dyDescent="0.25">
      <c r="A82" s="4">
        <v>81</v>
      </c>
      <c r="B82" s="1" t="s">
        <v>80</v>
      </c>
      <c r="C82" s="13"/>
      <c r="D82" s="14"/>
    </row>
    <row r="83" spans="1:4" ht="30" x14ac:dyDescent="0.25">
      <c r="A83" s="4">
        <v>82</v>
      </c>
      <c r="B83" s="1" t="s">
        <v>81</v>
      </c>
      <c r="C83" s="13"/>
      <c r="D83" s="14"/>
    </row>
    <row r="84" spans="1:4" x14ac:dyDescent="0.25">
      <c r="A84" s="4">
        <v>83</v>
      </c>
      <c r="B84" s="1" t="s">
        <v>82</v>
      </c>
      <c r="C84" s="13"/>
      <c r="D84" s="14"/>
    </row>
    <row r="85" spans="1:4" ht="30" x14ac:dyDescent="0.25">
      <c r="A85" s="4">
        <v>84</v>
      </c>
      <c r="B85" s="1" t="s">
        <v>83</v>
      </c>
      <c r="C85" s="13"/>
      <c r="D85" s="14"/>
    </row>
    <row r="86" spans="1:4" ht="30" x14ac:dyDescent="0.25">
      <c r="A86" s="4">
        <v>85</v>
      </c>
      <c r="B86" s="1" t="s">
        <v>84</v>
      </c>
      <c r="C86" s="13"/>
      <c r="D86" s="14"/>
    </row>
    <row r="87" spans="1:4" ht="30" x14ac:dyDescent="0.25">
      <c r="A87" s="4">
        <v>86</v>
      </c>
      <c r="B87" s="1" t="s">
        <v>85</v>
      </c>
      <c r="C87" s="13"/>
      <c r="D87" s="14"/>
    </row>
    <row r="88" spans="1:4" ht="30" x14ac:dyDescent="0.25">
      <c r="A88" s="4">
        <v>87</v>
      </c>
      <c r="B88" s="1" t="s">
        <v>86</v>
      </c>
      <c r="C88" s="13"/>
      <c r="D88" s="14"/>
    </row>
    <row r="89" spans="1:4" ht="30" x14ac:dyDescent="0.25">
      <c r="A89" s="4">
        <v>88</v>
      </c>
      <c r="B89" s="1" t="s">
        <v>87</v>
      </c>
      <c r="C89" s="13"/>
      <c r="D89" s="14"/>
    </row>
    <row r="90" spans="1:4" x14ac:dyDescent="0.25">
      <c r="A90" s="4">
        <v>89</v>
      </c>
      <c r="B90" s="1" t="s">
        <v>10</v>
      </c>
      <c r="C90" s="13"/>
      <c r="D90" s="14"/>
    </row>
    <row r="91" spans="1:4" ht="30" x14ac:dyDescent="0.25">
      <c r="A91" s="4">
        <v>90</v>
      </c>
      <c r="B91" s="1" t="s">
        <v>88</v>
      </c>
      <c r="C91" s="13"/>
      <c r="D91" s="14"/>
    </row>
    <row r="92" spans="1:4" ht="30" x14ac:dyDescent="0.25">
      <c r="A92" s="4">
        <v>91</v>
      </c>
      <c r="B92" s="1" t="s">
        <v>89</v>
      </c>
      <c r="C92" s="13"/>
      <c r="D92" s="14"/>
    </row>
    <row r="93" spans="1:4" ht="30" x14ac:dyDescent="0.25">
      <c r="A93" s="4">
        <v>92</v>
      </c>
      <c r="B93" s="1" t="s">
        <v>90</v>
      </c>
      <c r="C93" s="13"/>
      <c r="D93" s="14"/>
    </row>
    <row r="94" spans="1:4" ht="30" x14ac:dyDescent="0.25">
      <c r="A94" s="4">
        <v>93</v>
      </c>
      <c r="B94" s="1" t="s">
        <v>91</v>
      </c>
      <c r="C94" s="13"/>
      <c r="D94" s="14"/>
    </row>
    <row r="95" spans="1:4" ht="30" x14ac:dyDescent="0.25">
      <c r="A95" s="4">
        <v>94</v>
      </c>
      <c r="B95" s="1" t="s">
        <v>92</v>
      </c>
      <c r="C95" s="13"/>
      <c r="D95" s="14"/>
    </row>
    <row r="96" spans="1:4" x14ac:dyDescent="0.25">
      <c r="A96" s="4">
        <v>95</v>
      </c>
      <c r="B96" s="1" t="s">
        <v>93</v>
      </c>
      <c r="C96" s="13"/>
      <c r="D96" s="14"/>
    </row>
    <row r="97" spans="1:4" x14ac:dyDescent="0.25">
      <c r="A97" s="4">
        <v>96</v>
      </c>
      <c r="B97" s="1" t="s">
        <v>94</v>
      </c>
      <c r="C97" s="13"/>
      <c r="D97" s="14"/>
    </row>
    <row r="98" spans="1:4" ht="30" x14ac:dyDescent="0.25">
      <c r="A98" s="4">
        <v>97</v>
      </c>
      <c r="B98" s="1" t="s">
        <v>95</v>
      </c>
      <c r="C98" s="13"/>
      <c r="D98" s="14"/>
    </row>
    <row r="99" spans="1:4" x14ac:dyDescent="0.25">
      <c r="A99" s="4">
        <v>98</v>
      </c>
      <c r="B99" s="1" t="s">
        <v>96</v>
      </c>
      <c r="C99" s="13"/>
      <c r="D99" s="14"/>
    </row>
    <row r="100" spans="1:4" ht="30" x14ac:dyDescent="0.25">
      <c r="A100" s="4">
        <v>99</v>
      </c>
      <c r="B100" s="1" t="s">
        <v>97</v>
      </c>
      <c r="C100" s="13"/>
      <c r="D100" s="14"/>
    </row>
    <row r="101" spans="1:4" ht="30" x14ac:dyDescent="0.25">
      <c r="A101" s="4">
        <v>100</v>
      </c>
      <c r="B101" s="1" t="s">
        <v>98</v>
      </c>
      <c r="C101" s="13"/>
      <c r="D101" s="14"/>
    </row>
    <row r="102" spans="1:4" ht="30" x14ac:dyDescent="0.25">
      <c r="A102" s="4">
        <v>101</v>
      </c>
      <c r="B102" s="1" t="s">
        <v>99</v>
      </c>
      <c r="C102" s="13"/>
      <c r="D102" s="14"/>
    </row>
    <row r="103" spans="1:4" ht="30" x14ac:dyDescent="0.25">
      <c r="A103" s="4">
        <v>102</v>
      </c>
      <c r="B103" s="1" t="s">
        <v>100</v>
      </c>
      <c r="C103" s="13"/>
      <c r="D103" s="14"/>
    </row>
    <row r="104" spans="1:4" ht="30" x14ac:dyDescent="0.25">
      <c r="A104" s="4">
        <v>103</v>
      </c>
      <c r="B104" s="1" t="s">
        <v>101</v>
      </c>
      <c r="C104" s="13"/>
      <c r="D104" s="14"/>
    </row>
    <row r="105" spans="1:4" ht="30" x14ac:dyDescent="0.25">
      <c r="A105" s="4">
        <v>104</v>
      </c>
      <c r="B105" s="1" t="s">
        <v>102</v>
      </c>
      <c r="C105" s="13"/>
      <c r="D105" s="2"/>
    </row>
    <row r="106" spans="1:4" ht="30" x14ac:dyDescent="0.25">
      <c r="A106" s="4">
        <v>105</v>
      </c>
      <c r="B106" s="1" t="s">
        <v>103</v>
      </c>
      <c r="C106" s="13"/>
      <c r="D106" s="2"/>
    </row>
    <row r="107" spans="1:4" x14ac:dyDescent="0.25">
      <c r="A107" s="4">
        <v>106</v>
      </c>
      <c r="B107" s="1" t="s">
        <v>104</v>
      </c>
      <c r="C107" s="13"/>
      <c r="D107" s="2"/>
    </row>
    <row r="108" spans="1:4" ht="45" x14ac:dyDescent="0.25">
      <c r="A108" s="4">
        <v>107</v>
      </c>
      <c r="B108" s="1" t="s">
        <v>105</v>
      </c>
      <c r="C108" s="13"/>
      <c r="D108" s="2"/>
    </row>
    <row r="109" spans="1:4" ht="30" x14ac:dyDescent="0.25">
      <c r="A109" s="4">
        <v>108</v>
      </c>
      <c r="B109" s="1" t="s">
        <v>106</v>
      </c>
      <c r="C109" s="13"/>
      <c r="D109" s="2"/>
    </row>
    <row r="110" spans="1:4" ht="15.75" x14ac:dyDescent="0.25">
      <c r="B110" s="7" t="s">
        <v>116</v>
      </c>
      <c r="C110" s="15">
        <f>COUNTIF(C2:C109,$B110)</f>
        <v>0</v>
      </c>
    </row>
    <row r="111" spans="1:4" ht="15.75" x14ac:dyDescent="0.25">
      <c r="B111" s="8" t="s">
        <v>117</v>
      </c>
      <c r="C111" s="15">
        <f>COUNTIF(C2:C109,B111)</f>
        <v>0</v>
      </c>
    </row>
    <row r="112" spans="1:4" ht="15.75" x14ac:dyDescent="0.25">
      <c r="B112" s="9" t="s">
        <v>118</v>
      </c>
      <c r="C112" s="15">
        <f>COUNTIF(C2:C109,B112)</f>
        <v>0</v>
      </c>
    </row>
    <row r="113" spans="2:3" ht="15.75" x14ac:dyDescent="0.25">
      <c r="B113" s="9" t="s">
        <v>119</v>
      </c>
      <c r="C113" s="15">
        <f>COUNTIF(C2:C109,B113)</f>
        <v>0</v>
      </c>
    </row>
    <row r="114" spans="2:3" ht="15.75" x14ac:dyDescent="0.25">
      <c r="B114" s="9" t="s">
        <v>120</v>
      </c>
      <c r="C114" s="15">
        <f>COUNTIF(C2:C109,B114)</f>
        <v>0</v>
      </c>
    </row>
    <row r="115" spans="2:3" x14ac:dyDescent="0.25">
      <c r="B115" s="16" t="s">
        <v>142</v>
      </c>
      <c r="C115" s="3">
        <f>SUM(C110:C114)</f>
        <v>0</v>
      </c>
    </row>
  </sheetData>
  <sheetProtection sheet="1" objects="1" scenarios="1" selectLockedCells="1"/>
  <conditionalFormatting sqref="C1:C1048576 D1 D105:D109">
    <cfRule type="containsText" dxfId="40" priority="46" operator="containsText" text="F (Fully achieved)">
      <formula>NOT(ISERROR(SEARCH("F (Fully achieved)",C1)))</formula>
    </cfRule>
    <cfRule type="containsText" dxfId="39" priority="47" operator="containsText" text="L (Largely achieved)">
      <formula>NOT(ISERROR(SEARCH("L (Largely achieved)",C1)))</formula>
    </cfRule>
    <cfRule type="containsText" dxfId="38" priority="48" operator="containsText" text="P (Partially achieved)">
      <formula>NOT(ISERROR(SEARCH("P (Partially achieved)",C1)))</formula>
    </cfRule>
    <cfRule type="containsText" dxfId="37" priority="49" operator="containsText" text="N (Not achieved)">
      <formula>NOT(ISERROR(SEARCH("N (Not achieved)",C1)))</formula>
    </cfRule>
    <cfRule type="containsText" dxfId="36" priority="50" operator="containsText" text="U (Unassessed)">
      <formula>NOT(ISERROR(SEARCH("U (Unassessed)",C1)))</formula>
    </cfRule>
  </conditionalFormatting>
  <conditionalFormatting sqref="C110:C114">
    <cfRule type="cellIs" dxfId="35" priority="16" operator="equal">
      <formula>$B$5</formula>
    </cfRule>
    <cfRule type="cellIs" dxfId="34" priority="17" operator="equal">
      <formula>$B$4</formula>
    </cfRule>
    <cfRule type="cellIs" dxfId="33" priority="18" operator="equal">
      <formula>$B$6</formula>
    </cfRule>
    <cfRule type="cellIs" dxfId="32" priority="19" operator="equal">
      <formula>$B$3</formula>
    </cfRule>
    <cfRule type="cellIs" dxfId="31" priority="20" operator="equal">
      <formula>$B$7</formula>
    </cfRule>
  </conditionalFormatting>
  <conditionalFormatting sqref="B110:B114">
    <cfRule type="cellIs" dxfId="30" priority="11" operator="equal">
      <formula>$B$5</formula>
    </cfRule>
    <cfRule type="cellIs" dxfId="29" priority="12" operator="equal">
      <formula>$B$4</formula>
    </cfRule>
    <cfRule type="cellIs" dxfId="28" priority="13" operator="equal">
      <formula>$B$6</formula>
    </cfRule>
    <cfRule type="cellIs" dxfId="27" priority="14" operator="equal">
      <formula>$B$3</formula>
    </cfRule>
    <cfRule type="cellIs" dxfId="26" priority="15" operator="equal">
      <formula>$B$7</formula>
    </cfRule>
  </conditionalFormatting>
  <conditionalFormatting sqref="B110">
    <cfRule type="containsText" dxfId="25" priority="5" operator="containsText" text="U (Unassessed)">
      <formula>NOT(ISERROR(SEARCH("U (Unassessed)",B110)))</formula>
    </cfRule>
    <cfRule type="cellIs" dxfId="24" priority="6" operator="equal">
      <formula>$B$5</formula>
    </cfRule>
    <cfRule type="cellIs" dxfId="23" priority="7" operator="equal">
      <formula>$B$4</formula>
    </cfRule>
    <cfRule type="cellIs" dxfId="22" priority="8" operator="equal">
      <formula>$B$6</formula>
    </cfRule>
    <cfRule type="cellIs" dxfId="21" priority="9" operator="equal">
      <formula>$B$3</formula>
    </cfRule>
    <cfRule type="cellIs" dxfId="20" priority="10" operator="equal">
      <formula>$B$7</formula>
    </cfRule>
  </conditionalFormatting>
  <conditionalFormatting sqref="B111">
    <cfRule type="containsText" dxfId="19" priority="4" operator="containsText" text="N (Not achieved)">
      <formula>NOT(ISERROR(SEARCH("N (Not achieved)",B111)))</formula>
    </cfRule>
  </conditionalFormatting>
  <conditionalFormatting sqref="B112">
    <cfRule type="containsText" dxfId="18" priority="3" operator="containsText" text="P (Partially achieved)">
      <formula>NOT(ISERROR(SEARCH("P (Partially achieved)",B112)))</formula>
    </cfRule>
  </conditionalFormatting>
  <conditionalFormatting sqref="B113">
    <cfRule type="containsText" dxfId="17" priority="2" operator="containsText" text="L (Largely achieved)">
      <formula>NOT(ISERROR(SEARCH("L (Largely achieved)",B113)))</formula>
    </cfRule>
  </conditionalFormatting>
  <conditionalFormatting sqref="B114">
    <cfRule type="containsText" dxfId="16" priority="1" operator="containsText" text="F (Fully achieved)">
      <formula>NOT(ISERROR(SEARCH("F (Fully achieved)",B114)))</formula>
    </cfRule>
  </conditionalFormatting>
  <dataValidations count="2">
    <dataValidation type="list" allowBlank="1" showInputMessage="1" showErrorMessage="1" sqref="C2:C109">
      <formula1>assess</formula1>
    </dataValidation>
    <dataValidation type="list" allowBlank="1" showInputMessage="1" showErrorMessage="1" sqref="D2:D109">
      <formula1>diorole</formula1>
    </dataValidation>
  </dataValidations>
  <printOptions gridLines="1"/>
  <pageMargins left="0.70866141732283472" right="0.70866141732283472" top="0.74803149606299213" bottom="0.74803149606299213" header="0.31496062992125984" footer="0.31496062992125984"/>
  <pageSetup scale="70" fitToHeight="4" orientation="landscape" r:id="rId1"/>
  <headerFooter>
    <oddHeader>&amp;L&amp;A&amp;C&amp;F&amp;R&amp;P</oddHeader>
    <oddFooter xml:space="preserve">&amp;C © John Cato and Dr Peter Tobin, 2016. All right reserved.
</oddFooter>
  </headerFooter>
  <legacyDrawing r:id="rId2"/>
  <tableParts count="1">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25"/>
  <sheetViews>
    <sheetView view="pageLayout" topLeftCell="A28" zoomScaleNormal="100" workbookViewId="0">
      <selection activeCell="A8" sqref="A8:A12"/>
    </sheetView>
  </sheetViews>
  <sheetFormatPr defaultRowHeight="15" x14ac:dyDescent="0.25"/>
  <cols>
    <col min="1" max="1" width="70.140625" style="2" customWidth="1"/>
    <col min="2" max="16384" width="9.140625" style="2"/>
  </cols>
  <sheetData>
    <row r="1" spans="1:1" x14ac:dyDescent="0.25">
      <c r="A1" s="2" t="s">
        <v>121</v>
      </c>
    </row>
    <row r="2" spans="1:1" x14ac:dyDescent="0.25">
      <c r="A2" s="2" t="s">
        <v>111</v>
      </c>
    </row>
    <row r="3" spans="1:1" ht="47.25" x14ac:dyDescent="0.25">
      <c r="A3" s="6" t="s">
        <v>112</v>
      </c>
    </row>
    <row r="4" spans="1:1" ht="63" x14ac:dyDescent="0.25">
      <c r="A4" s="6" t="s">
        <v>113</v>
      </c>
    </row>
    <row r="5" spans="1:1" ht="63" x14ac:dyDescent="0.25">
      <c r="A5" s="6" t="s">
        <v>114</v>
      </c>
    </row>
    <row r="6" spans="1:1" ht="63" x14ac:dyDescent="0.25">
      <c r="A6" s="6" t="s">
        <v>115</v>
      </c>
    </row>
    <row r="8" spans="1:1" ht="15.75" x14ac:dyDescent="0.25">
      <c r="A8" s="7" t="s">
        <v>116</v>
      </c>
    </row>
    <row r="9" spans="1:1" ht="15.75" x14ac:dyDescent="0.25">
      <c r="A9" s="8" t="s">
        <v>117</v>
      </c>
    </row>
    <row r="10" spans="1:1" ht="15.75" x14ac:dyDescent="0.25">
      <c r="A10" s="9" t="s">
        <v>118</v>
      </c>
    </row>
    <row r="11" spans="1:1" ht="15.75" x14ac:dyDescent="0.25">
      <c r="A11" s="9" t="s">
        <v>119</v>
      </c>
    </row>
    <row r="12" spans="1:1" ht="15.75" x14ac:dyDescent="0.25">
      <c r="A12" s="9" t="s">
        <v>120</v>
      </c>
    </row>
    <row r="14" spans="1:1" ht="15.75" thickBot="1" x14ac:dyDescent="0.3">
      <c r="A14" s="2" t="s">
        <v>122</v>
      </c>
    </row>
    <row r="15" spans="1:1" ht="15.75" thickBot="1" x14ac:dyDescent="0.3">
      <c r="A15" s="10" t="s">
        <v>131</v>
      </c>
    </row>
    <row r="16" spans="1:1" ht="15.75" thickBot="1" x14ac:dyDescent="0.3">
      <c r="A16" s="11" t="s">
        <v>132</v>
      </c>
    </row>
    <row r="17" spans="1:1" ht="15.75" thickBot="1" x14ac:dyDescent="0.3">
      <c r="A17" s="11" t="s">
        <v>123</v>
      </c>
    </row>
    <row r="18" spans="1:1" ht="30.75" thickBot="1" x14ac:dyDescent="0.3">
      <c r="A18" s="11" t="s">
        <v>124</v>
      </c>
    </row>
    <row r="19" spans="1:1" ht="30.75" thickBot="1" x14ac:dyDescent="0.3">
      <c r="A19" s="11" t="s">
        <v>125</v>
      </c>
    </row>
    <row r="20" spans="1:1" ht="15.75" thickBot="1" x14ac:dyDescent="0.3">
      <c r="A20" s="12" t="s">
        <v>126</v>
      </c>
    </row>
    <row r="21" spans="1:1" ht="15.75" thickBot="1" x14ac:dyDescent="0.3">
      <c r="A21" s="11" t="s">
        <v>127</v>
      </c>
    </row>
    <row r="22" spans="1:1" ht="30.75" thickBot="1" x14ac:dyDescent="0.3">
      <c r="A22" s="12" t="s">
        <v>128</v>
      </c>
    </row>
    <row r="23" spans="1:1" ht="30.75" thickBot="1" x14ac:dyDescent="0.3">
      <c r="A23" s="12" t="s">
        <v>129</v>
      </c>
    </row>
    <row r="24" spans="1:1" ht="30.75" thickBot="1" x14ac:dyDescent="0.3">
      <c r="A24" s="11" t="s">
        <v>130</v>
      </c>
    </row>
    <row r="25" spans="1:1" ht="30.75" thickBot="1" x14ac:dyDescent="0.3">
      <c r="A25" s="12" t="s">
        <v>133</v>
      </c>
    </row>
  </sheetData>
  <sheetProtection sheet="1" objects="1" scenarios="1" selectLockedCells="1" selectUnlockedCells="1"/>
  <conditionalFormatting sqref="A8:A12">
    <cfRule type="cellIs" dxfId="15" priority="47" operator="equal">
      <formula>$B$5</formula>
    </cfRule>
    <cfRule type="cellIs" dxfId="14" priority="48" operator="equal">
      <formula>$B$4</formula>
    </cfRule>
    <cfRule type="cellIs" dxfId="13" priority="49" operator="equal">
      <formula>$B$6</formula>
    </cfRule>
    <cfRule type="cellIs" dxfId="12" priority="50" operator="equal">
      <formula>$B$3</formula>
    </cfRule>
    <cfRule type="cellIs" dxfId="11" priority="51" operator="equal">
      <formula>$B$7</formula>
    </cfRule>
  </conditionalFormatting>
  <conditionalFormatting sqref="A8">
    <cfRule type="containsText" dxfId="10" priority="5" operator="containsText" text="U (Unassessed)">
      <formula>NOT(ISERROR(SEARCH("U (Unassessed)",A8)))</formula>
    </cfRule>
    <cfRule type="cellIs" dxfId="9" priority="17" operator="equal">
      <formula>$B$5</formula>
    </cfRule>
    <cfRule type="cellIs" dxfId="8" priority="18" operator="equal">
      <formula>$B$4</formula>
    </cfRule>
    <cfRule type="cellIs" dxfId="7" priority="19" operator="equal">
      <formula>$B$6</formula>
    </cfRule>
    <cfRule type="cellIs" dxfId="6" priority="20" operator="equal">
      <formula>$B$3</formula>
    </cfRule>
    <cfRule type="cellIs" dxfId="5" priority="21" operator="equal">
      <formula>$B$7</formula>
    </cfRule>
  </conditionalFormatting>
  <conditionalFormatting sqref="E4">
    <cfRule type="containsText" dxfId="4" priority="6" operator="containsText" text="U (Unassessed)">
      <formula>NOT(ISERROR(SEARCH("U (Unassessed)",E4)))</formula>
    </cfRule>
  </conditionalFormatting>
  <conditionalFormatting sqref="A9">
    <cfRule type="containsText" dxfId="3" priority="4" operator="containsText" text="N (Not achieved)">
      <formula>NOT(ISERROR(SEARCH("N (Not achieved)",A9)))</formula>
    </cfRule>
  </conditionalFormatting>
  <conditionalFormatting sqref="A10">
    <cfRule type="containsText" dxfId="2" priority="3" operator="containsText" text="P (Partially achieved)">
      <formula>NOT(ISERROR(SEARCH("P (Partially achieved)",A10)))</formula>
    </cfRule>
  </conditionalFormatting>
  <conditionalFormatting sqref="A11">
    <cfRule type="containsText" dxfId="1" priority="2" operator="containsText" text="L (Largely achieved)">
      <formula>NOT(ISERROR(SEARCH("L (Largely achieved)",A11)))</formula>
    </cfRule>
  </conditionalFormatting>
  <conditionalFormatting sqref="A12">
    <cfRule type="containsText" dxfId="0" priority="1" operator="containsText" text="F (Fully achieved)">
      <formula>NOT(ISERROR(SEARCH("F (Fully achieved)",A12)))</formula>
    </cfRule>
  </conditionalFormatting>
  <printOptions gridLines="1"/>
  <pageMargins left="0.70866141732283472" right="0.70866141732283472" top="0.74803149606299213" bottom="0.74803149606299213" header="0.31496062992125984" footer="0.31496062992125984"/>
  <pageSetup orientation="portrait" r:id="rId1"/>
  <headerFooter>
    <oddHeader>&amp;L&amp;A&amp;C&amp;F&amp;R&amp;P</oddHeader>
    <oddFooter>&amp;C © John Cato and Dr Peter Tobin, 2016. All right reserved.</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topLeftCell="A47" zoomScaleNormal="100" workbookViewId="0">
      <selection activeCell="C20" sqref="C20"/>
    </sheetView>
  </sheetViews>
  <sheetFormatPr defaultRowHeight="15" x14ac:dyDescent="0.25"/>
  <sheetData/>
  <pageMargins left="0.7" right="0.7" top="0.75" bottom="0.75" header="0.3" footer="0.3"/>
  <pageSetup orientation="portrait" r:id="rId1"/>
  <headerFooter>
    <oddHeader>&amp;L&amp;A&amp;C&amp;F&amp;R&amp;P</oddHeader>
    <oddFooter>&amp;C © John Cato and Dr Peter Tobin, 2016. All right reserved.</odd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19" customWidth="1"/>
  </cols>
  <sheetData>
    <row r="1" spans="1:2" ht="63" x14ac:dyDescent="0.25">
      <c r="A1" s="17" t="s">
        <v>144</v>
      </c>
      <c r="B1" s="18" t="s">
        <v>145</v>
      </c>
    </row>
    <row r="2" spans="1:2" ht="47.25" x14ac:dyDescent="0.25">
      <c r="A2" s="17" t="s">
        <v>146</v>
      </c>
      <c r="B2" s="18" t="s">
        <v>147</v>
      </c>
    </row>
    <row r="3" spans="1:2" ht="59.25" customHeight="1" x14ac:dyDescent="0.25">
      <c r="A3" s="17" t="s">
        <v>148</v>
      </c>
      <c r="B3" s="18" t="s">
        <v>149</v>
      </c>
    </row>
    <row r="4" spans="1:2" ht="69.75" customHeight="1" x14ac:dyDescent="0.25">
      <c r="A4" s="17" t="s">
        <v>150</v>
      </c>
      <c r="B4" s="6" t="s">
        <v>151</v>
      </c>
    </row>
    <row r="5" spans="1:2" ht="31.5" x14ac:dyDescent="0.25">
      <c r="A5" s="17" t="s">
        <v>152</v>
      </c>
      <c r="B5" s="6" t="s">
        <v>153</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Introduction</vt:lpstr>
      <vt:lpstr>POPI metrics</vt:lpstr>
      <vt:lpstr>Ranges</vt:lpstr>
      <vt:lpstr>Graph</vt:lpstr>
      <vt:lpstr>Assurance scale</vt:lpstr>
      <vt:lpstr>assess</vt:lpstr>
      <vt:lpstr>diorole</vt:lpstr>
      <vt:lpstr>'POPI metrics'!Print_Titles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Core Licence POPI metrics v1.0</dc:title>
  <dc:subject>Core Licence POPI metrics v1.0</dc:subject>
  <dc:creator>Dr Peter Tobin, CGEIT, PMIITPSA, PMP</dc:creator>
  <cp:lastModifiedBy>Peter</cp:lastModifiedBy>
  <cp:lastPrinted>2016-07-15T06:01:44Z</cp:lastPrinted>
  <dcterms:created xsi:type="dcterms:W3CDTF">2016-01-20T05:26:11Z</dcterms:created>
  <dcterms:modified xsi:type="dcterms:W3CDTF">2018-11-08T11:21:52Z</dcterms:modified>
</cp:coreProperties>
</file>